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abri\OneDrive\Documenti\Documenti Horizon\Horizon-kit\Strumenti\TS-Thermometer\"/>
    </mc:Choice>
  </mc:AlternateContent>
  <xr:revisionPtr revIDLastSave="0" documentId="13_ncr:1_{A96AE083-093C-4BF1-BAD3-6B86DCEFB8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st" sheetId="2" r:id="rId1"/>
    <sheet name="Scor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B9" i="3"/>
  <c r="B8" i="3"/>
  <c r="B7" i="3"/>
  <c r="B12" i="3"/>
  <c r="B5" i="3"/>
</calcChain>
</file>

<file path=xl/sharedStrings.xml><?xml version="1.0" encoding="utf-8"?>
<sst xmlns="http://schemas.openxmlformats.org/spreadsheetml/2006/main" count="105" uniqueCount="105">
  <si>
    <t>Non faccio in tempo a rispondere ad una mail, che ne arriva un'altra</t>
  </si>
  <si>
    <t>Quando lo smartphone si illumina sento una sensazione di ansia, anche lieve</t>
  </si>
  <si>
    <t>Raramente</t>
  </si>
  <si>
    <t>Qualche volta</t>
  </si>
  <si>
    <t>Spesso</t>
  </si>
  <si>
    <t>Il mio ritmo di vita è troppo stressante</t>
  </si>
  <si>
    <t>Di notte mi sveglio per controllare il telefono</t>
  </si>
  <si>
    <t>Lavoro anche fuori orario lavorativo, perché il telefono me lo consente</t>
  </si>
  <si>
    <t>Quando vorrei stare da solo, non riesco perché ho sempre il telefono con me</t>
  </si>
  <si>
    <t>Quando mi arriva una notifica, faccio fatica a non rispondere</t>
  </si>
  <si>
    <t>Se non ho il telefono vicino mi sento a disagio perché non so se ricevo messaggi o notifiche</t>
  </si>
  <si>
    <t>Col telefono sento i miei amici anche quando non ne avrei voglia</t>
  </si>
  <si>
    <t>Non riesco ad andare a dormire se ho notifiche a cui non ho risposto</t>
  </si>
  <si>
    <t>Vivo male il mio lavoro da quando si è tecnologizzato</t>
  </si>
  <si>
    <t>Se tengo il telefono spento o irraggiungibile per un lungo periodo, mi sento come distaccato dal mondo</t>
  </si>
  <si>
    <t>Faccio fatica a dare priorità alle cose da fare</t>
  </si>
  <si>
    <t>Il lavoro è diventato più difficile da quando c'è la tecnologia</t>
  </si>
  <si>
    <t xml:space="preserve">Spesso mi trovo a svolgere più attività contemporaneamente </t>
  </si>
  <si>
    <t>Ogni giorno mi si accumulano molte notifiche a cui non riesco a provvedere, questo mi crea frustrazione</t>
  </si>
  <si>
    <t>Durante il giorno sento il disagio di non riuscire a stare al passo delle richieste che mi arrivano</t>
  </si>
  <si>
    <t>Ho il telefono sempre acceso e disponibile</t>
  </si>
  <si>
    <t>Non ho abbastanza tempo per svolgere tutti gli incarichi richiesti</t>
  </si>
  <si>
    <t xml:space="preserve">Se mi scrive un amico, sento di rispondergli in tempi brevi </t>
  </si>
  <si>
    <t>Non riesco a fare tutte le cose che devo fare in una giornata</t>
  </si>
  <si>
    <t xml:space="preserve">Penso che se diventassi più bravo con la tecnologia sarei più performante </t>
  </si>
  <si>
    <t>La sera impiego molto tempo per rispondere a tutte le persone che mi hanno scritto in giornata</t>
  </si>
  <si>
    <t>Mi sento alienato in ufficio se non uso il computer</t>
  </si>
  <si>
    <t xml:space="preserve">La mattina la prima cosa che faccio è controllare il telefono </t>
  </si>
  <si>
    <t xml:space="preserve">Lavorare digitalmente mi allontana dai colleghi e amici </t>
  </si>
  <si>
    <t>L'idea di dover utilizzare la tecnologia mi mette ansia</t>
  </si>
  <si>
    <t xml:space="preserve">Sento la pressione di dover diventare più abile con la tecnologia </t>
  </si>
  <si>
    <t xml:space="preserve">Rimugino sulla mia incapacità con la tecnologia </t>
  </si>
  <si>
    <t>Mi preoccupo che un giorno venga sostituito con uno più esperto di me con la tecnologia</t>
  </si>
  <si>
    <t xml:space="preserve">La digitalizzazione globale dei processi lavorativi mi mette a disagio </t>
  </si>
  <si>
    <t xml:space="preserve">La tecnologia è cosi presente nella mia vita che penso di volerne fare a meno </t>
  </si>
  <si>
    <t xml:space="preserve">La tecnologia è talmente complessa che penso di preferire un lavoro senza </t>
  </si>
  <si>
    <t xml:space="preserve">La tecnologia mi carica di troppe cose, penso che dovrei trovare un altro lavoro </t>
  </si>
  <si>
    <t xml:space="preserve">Quando non uso la tecnologia dormo meglio e mi sveglio più riposato </t>
  </si>
  <si>
    <t>La tecnologia mi rende più difficile addormentarmi</t>
  </si>
  <si>
    <t>Quando uso tecnologia avverto che il cuore batte più forte e sudo di più</t>
  </si>
  <si>
    <t>Quando devo usare la tecnologia mi sento più agitato</t>
  </si>
  <si>
    <t>Mi distraggo troppo se ho la tecnologia a portata di mano</t>
  </si>
  <si>
    <t>Da quando uso la tecnologia mi sembra di ricordare meno le cose</t>
  </si>
  <si>
    <t>Stare tanto davanti ad uno schermo mi riduce l'appetito</t>
  </si>
  <si>
    <t xml:space="preserve">Usare tanto la tecnologia mi fa mangiare molto </t>
  </si>
  <si>
    <t xml:space="preserve">Dopo una giornata di lavoro sento bruciore agli occhi </t>
  </si>
  <si>
    <t>Stare davanti allo schermo troppo tempo mi fa venire il mal di testa</t>
  </si>
  <si>
    <t>Lavorare con la tecnologia mi stanca più facilmente</t>
  </si>
  <si>
    <t>Se incontro difficoltà nel lavorare con la tecnologia, sono supportato dai colleghi o dal supervisore</t>
  </si>
  <si>
    <t>Mi sembra di lavorare troppo in fretta</t>
  </si>
  <si>
    <t>La tecnologia mi costringe a svolgere il lavoro troppo in fretta</t>
  </si>
  <si>
    <t>la tecnologia mi ricorda che devo sempre essere disponibile per il lavoro</t>
  </si>
  <si>
    <t>Faccio fatica a imparare i nuovi metodi di lavoro digitali</t>
  </si>
  <si>
    <t xml:space="preserve"> Mai</t>
  </si>
  <si>
    <t>Sempre</t>
  </si>
  <si>
    <t>Non ho più orari lavorativi, mi trovo a finire il lavoro a casa</t>
  </si>
  <si>
    <t>Ho l'impressione di non avere uno spazio privato</t>
  </si>
  <si>
    <t xml:space="preserve">Anche quando dovrei staccare dal lavoro, uso il telefono </t>
  </si>
  <si>
    <t>Non riesco a completare il lavoro perché la tecnologia mi porta via troppo tempo</t>
  </si>
  <si>
    <t>Non ho abbastanza tempo per riposare dal lavoro</t>
  </si>
  <si>
    <t>Non trovo più spazi per dedicarmi alle mie passioni o per uscire con gli amici</t>
  </si>
  <si>
    <t>Le pause dal lavoro sono totalmente impiegate dall'uso del telefono</t>
  </si>
  <si>
    <t>Preferisco usare il telefono che parlare con i colleghi</t>
  </si>
  <si>
    <t>All'interno della giornata passo molto tempo al telefono</t>
  </si>
  <si>
    <t xml:space="preserve">Mi sento in colpa per il tempo perso al telefono e non speso produttivamente </t>
  </si>
  <si>
    <t>Se non avessi la tecnologia a disposizione, non potrei più lavorare e questo mi preoccupa</t>
  </si>
  <si>
    <t>Non riesco a stare al passo con i cambiamenti della tecnologia</t>
  </si>
  <si>
    <t>Sono diventato più lento a fare le cose da quando i processi sono digitali</t>
  </si>
  <si>
    <t>Mi sento meno utile dei miei colleghi perché non sono bravo con la tecnologia</t>
  </si>
  <si>
    <t>Quando uso la tecnologia ho paura di commettere errori</t>
  </si>
  <si>
    <t xml:space="preserve">Passo molto tempo al telefono prima di addormentarmi </t>
  </si>
  <si>
    <t>Se uso la tecnologia durante la sera mi risveglio più di una volta nella notte</t>
  </si>
  <si>
    <t>Da quando uso assiduamente la tecnologia apro gli occhi prima della sveglia e non riesco più a prendere sonno</t>
  </si>
  <si>
    <t>Non riesco a concentrarmi come vorrei se lavoro con la tecnologia</t>
  </si>
  <si>
    <t>Devo inserire su un dispositivo tecnologico tutti i compiti da fare senno non me li ricordo</t>
  </si>
  <si>
    <t xml:space="preserve">Non sento la fame quando lavoro con la tecnologia </t>
  </si>
  <si>
    <t>L'ambiente di lavoro altamente digitalizzato mi fa sentire più sicuro in caso di emergenze</t>
  </si>
  <si>
    <t xml:space="preserve">A casa uso la tecnologia in presenza dei mei familiari </t>
  </si>
  <si>
    <t>Capita di usare la tecnologia per isolarmi ed evitare discussioni con il partner</t>
  </si>
  <si>
    <t>Durante i pasti a casa, uso la tecnologia perché non mi va di parlare con nessuno</t>
  </si>
  <si>
    <t>Per quale finalità usi la tecnologia?</t>
  </si>
  <si>
    <t>Dati del paziente:</t>
  </si>
  <si>
    <r>
      <t xml:space="preserve">Contesto in cui utilizzi maggiormente la tecnologia? </t>
    </r>
    <r>
      <rPr>
        <i/>
        <sz val="11"/>
        <color theme="2" tint="-0.249977111117893"/>
        <rFont val="Calibri"/>
        <family val="2"/>
        <scheme val="minor"/>
      </rPr>
      <t>(Contesto professionale / Contresto privato)</t>
    </r>
  </si>
  <si>
    <t xml:space="preserve">Nome: </t>
  </si>
  <si>
    <t>Cognome:</t>
  </si>
  <si>
    <t>Anno di nascita:</t>
  </si>
  <si>
    <t>Professione:</t>
  </si>
  <si>
    <t>Strumento tecnologico più utilizzato:</t>
  </si>
  <si>
    <t>Stima ore utilizzo settimanale della tecnologia:</t>
  </si>
  <si>
    <t>Per rispondere alle prossimo domande, usare i valori numerici corrispondenti alla scala a destra:</t>
  </si>
  <si>
    <t>VALORE NUMERICO DI RISPOSTA</t>
  </si>
  <si>
    <t xml:space="preserve">SCALA DI VALUTAZIONE </t>
  </si>
  <si>
    <t xml:space="preserve">Per fare le cose in modo digitale ci metto troppo tempo </t>
  </si>
  <si>
    <t xml:space="preserve">Quando mi sento stressato, uso subito il telefono per distrarmi </t>
  </si>
  <si>
    <t>ITEM</t>
  </si>
  <si>
    <t>SCORING AUTOMATIZZATO</t>
  </si>
  <si>
    <t>LIVELLO MEDIO DI TECHNOSTRESS</t>
  </si>
  <si>
    <t>TECHNOSTRESS DA INVASIONE</t>
  </si>
  <si>
    <t>TECHNOSTRESS DA SOVRACCARICO</t>
  </si>
  <si>
    <t>TECHNOSTRESS DA COMPLESSITÀ</t>
  </si>
  <si>
    <t>IMPATTO SINTOMATOLOGICO</t>
  </si>
  <si>
    <t>RISORSE PROTETTIVE</t>
  </si>
  <si>
    <t>*(Questo valore va letto in maniera inversa: 5 valore positivo, 1 negativo).</t>
  </si>
  <si>
    <t>(1 valore di stress minimo, 5 valore massimo - sopra 3.5 disrtess da tecnologia, sopra 4 valore preoccupante).</t>
  </si>
  <si>
    <t>TECHNOSTRESS THERMOMETER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</si>
</sst>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1" fillId="3" borderId="0" xfId="0" applyFont="1" applyFill="1"/>
    <xf numFmtId="0" fontId="7" fillId="0" borderId="0" xfId="0" applyFont="1"/>
    <xf numFmtId="0" fontId="3" fillId="0" borderId="3" xfId="0" applyFont="1" applyBorder="1"/>
    <xf numFmtId="0" fontId="3" fillId="0" borderId="4" xfId="0" applyFont="1" applyBorder="1"/>
    <xf numFmtId="0" fontId="0" fillId="0" borderId="12" xfId="0" applyBorder="1"/>
    <xf numFmtId="0" fontId="0" fillId="0" borderId="11" xfId="0" applyBorder="1"/>
    <xf numFmtId="0" fontId="7" fillId="5" borderId="13" xfId="0" applyFont="1" applyFill="1" applyBorder="1"/>
    <xf numFmtId="0" fontId="7" fillId="5" borderId="10" xfId="0" applyFont="1" applyFill="1" applyBorder="1"/>
    <xf numFmtId="0" fontId="0" fillId="5" borderId="1" xfId="0" applyFill="1" applyBorder="1"/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4" fillId="4" borderId="19" xfId="0" applyFont="1" applyFill="1" applyBorder="1"/>
    <xf numFmtId="0" fontId="4" fillId="4" borderId="20" xfId="0" applyFont="1" applyFill="1" applyBorder="1" applyAlignment="1">
      <alignment horizontal="center"/>
    </xf>
    <xf numFmtId="0" fontId="5" fillId="4" borderId="21" xfId="0" applyFont="1" applyFill="1" applyBorder="1"/>
    <xf numFmtId="0" fontId="0" fillId="4" borderId="16" xfId="0" applyFill="1" applyBorder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/>
    <xf numFmtId="0" fontId="8" fillId="0" borderId="11" xfId="0" applyFont="1" applyBorder="1"/>
    <xf numFmtId="0" fontId="8" fillId="2" borderId="9" xfId="0" applyFont="1" applyFill="1" applyBorder="1"/>
    <xf numFmtId="0" fontId="0" fillId="0" borderId="3" xfId="0" applyBorder="1"/>
    <xf numFmtId="0" fontId="0" fillId="3" borderId="2" xfId="0" applyFill="1" applyBorder="1"/>
    <xf numFmtId="0" fontId="0" fillId="3" borderId="7" xfId="0" applyFill="1" applyBorder="1"/>
    <xf numFmtId="2" fontId="4" fillId="6" borderId="1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2" fontId="4" fillId="7" borderId="3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6" borderId="11" xfId="0" applyFont="1" applyFill="1" applyBorder="1"/>
    <xf numFmtId="0" fontId="4" fillId="7" borderId="11" xfId="0" applyFont="1" applyFill="1" applyBorder="1"/>
    <xf numFmtId="0" fontId="4" fillId="2" borderId="8" xfId="0" applyFont="1" applyFill="1" applyBorder="1"/>
    <xf numFmtId="0" fontId="2" fillId="0" borderId="14" xfId="0" applyFont="1" applyFill="1" applyBorder="1"/>
    <xf numFmtId="0" fontId="2" fillId="0" borderId="22" xfId="0" applyFont="1" applyFill="1" applyBorder="1"/>
    <xf numFmtId="0" fontId="2" fillId="0" borderId="15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3"/>
  <sheetViews>
    <sheetView tabSelected="1" workbookViewId="0"/>
  </sheetViews>
  <sheetFormatPr defaultRowHeight="14.4" x14ac:dyDescent="0.3"/>
  <cols>
    <col min="1" max="1" width="92.33203125" bestFit="1" customWidth="1"/>
    <col min="2" max="2" width="28.44140625" bestFit="1" customWidth="1"/>
    <col min="3" max="3" width="10" bestFit="1" customWidth="1"/>
    <col min="4" max="5" width="12.21875" bestFit="1" customWidth="1"/>
  </cols>
  <sheetData>
    <row r="1" spans="1:1" ht="26.4" thickBot="1" x14ac:dyDescent="0.55000000000000004">
      <c r="A1" s="2" t="s">
        <v>104</v>
      </c>
    </row>
    <row r="2" spans="1:1" ht="15" thickBot="1" x14ac:dyDescent="0.35">
      <c r="A2" s="10" t="s">
        <v>81</v>
      </c>
    </row>
    <row r="3" spans="1:1" x14ac:dyDescent="0.3">
      <c r="A3" s="4" t="s">
        <v>83</v>
      </c>
    </row>
    <row r="4" spans="1:1" x14ac:dyDescent="0.3">
      <c r="A4" s="4"/>
    </row>
    <row r="5" spans="1:1" x14ac:dyDescent="0.3">
      <c r="A5" s="4" t="s">
        <v>84</v>
      </c>
    </row>
    <row r="6" spans="1:1" x14ac:dyDescent="0.3">
      <c r="A6" s="4"/>
    </row>
    <row r="7" spans="1:1" x14ac:dyDescent="0.3">
      <c r="A7" s="4" t="s">
        <v>85</v>
      </c>
    </row>
    <row r="8" spans="1:1" x14ac:dyDescent="0.3">
      <c r="A8" s="4"/>
    </row>
    <row r="9" spans="1:1" x14ac:dyDescent="0.3">
      <c r="A9" s="4" t="s">
        <v>86</v>
      </c>
    </row>
    <row r="10" spans="1:1" x14ac:dyDescent="0.3">
      <c r="A10" s="4"/>
    </row>
    <row r="11" spans="1:1" x14ac:dyDescent="0.3">
      <c r="A11" s="4" t="s">
        <v>87</v>
      </c>
    </row>
    <row r="12" spans="1:1" x14ac:dyDescent="0.3">
      <c r="A12" s="4"/>
    </row>
    <row r="13" spans="1:1" x14ac:dyDescent="0.3">
      <c r="A13" s="4" t="s">
        <v>82</v>
      </c>
    </row>
    <row r="14" spans="1:1" x14ac:dyDescent="0.3">
      <c r="A14" s="4"/>
    </row>
    <row r="15" spans="1:1" x14ac:dyDescent="0.3">
      <c r="A15" s="4" t="s">
        <v>80</v>
      </c>
    </row>
    <row r="16" spans="1:1" x14ac:dyDescent="0.3">
      <c r="A16" s="4"/>
    </row>
    <row r="17" spans="1:7" x14ac:dyDescent="0.3">
      <c r="A17" s="4"/>
    </row>
    <row r="18" spans="1:7" ht="15" thickBot="1" x14ac:dyDescent="0.35">
      <c r="A18" s="5" t="s">
        <v>88</v>
      </c>
    </row>
    <row r="20" spans="1:7" ht="15" thickBot="1" x14ac:dyDescent="0.35"/>
    <row r="21" spans="1:7" x14ac:dyDescent="0.3">
      <c r="A21" s="16" t="s">
        <v>89</v>
      </c>
      <c r="B21" s="17" t="s">
        <v>91</v>
      </c>
      <c r="C21" s="11" t="s">
        <v>53</v>
      </c>
      <c r="D21" s="11" t="s">
        <v>2</v>
      </c>
      <c r="E21" s="11" t="s">
        <v>3</v>
      </c>
      <c r="F21" s="11" t="s">
        <v>4</v>
      </c>
      <c r="G21" s="12" t="s">
        <v>54</v>
      </c>
    </row>
    <row r="22" spans="1:7" ht="15" thickBot="1" x14ac:dyDescent="0.35">
      <c r="A22" s="18"/>
      <c r="B22" s="19"/>
      <c r="C22" s="15">
        <v>1</v>
      </c>
      <c r="D22" s="13">
        <v>2</v>
      </c>
      <c r="E22" s="13">
        <v>3</v>
      </c>
      <c r="F22" s="13">
        <v>4</v>
      </c>
      <c r="G22" s="14">
        <v>5</v>
      </c>
    </row>
    <row r="23" spans="1:7" x14ac:dyDescent="0.3">
      <c r="A23" s="1"/>
    </row>
    <row r="24" spans="1:7" x14ac:dyDescent="0.3">
      <c r="A24" s="1"/>
      <c r="B24" s="3"/>
    </row>
    <row r="25" spans="1:7" ht="15" thickBot="1" x14ac:dyDescent="0.35">
      <c r="A25" s="1"/>
    </row>
    <row r="26" spans="1:7" ht="15" thickBot="1" x14ac:dyDescent="0.35">
      <c r="A26" s="8" t="s">
        <v>94</v>
      </c>
      <c r="B26" s="9" t="s">
        <v>90</v>
      </c>
    </row>
    <row r="27" spans="1:7" x14ac:dyDescent="0.3">
      <c r="A27" s="37" t="s">
        <v>93</v>
      </c>
      <c r="B27" s="20"/>
    </row>
    <row r="28" spans="1:7" x14ac:dyDescent="0.3">
      <c r="A28" s="37" t="s">
        <v>18</v>
      </c>
      <c r="B28" s="20"/>
    </row>
    <row r="29" spans="1:7" x14ac:dyDescent="0.3">
      <c r="A29" s="37" t="s">
        <v>58</v>
      </c>
      <c r="B29" s="20"/>
    </row>
    <row r="30" spans="1:7" x14ac:dyDescent="0.3">
      <c r="A30" s="37" t="s">
        <v>63</v>
      </c>
      <c r="B30" s="20"/>
    </row>
    <row r="31" spans="1:7" x14ac:dyDescent="0.3">
      <c r="A31" s="37" t="s">
        <v>31</v>
      </c>
      <c r="B31" s="20"/>
    </row>
    <row r="32" spans="1:7" x14ac:dyDescent="0.3">
      <c r="A32" s="37" t="s">
        <v>13</v>
      </c>
      <c r="B32" s="20"/>
    </row>
    <row r="33" spans="1:2" x14ac:dyDescent="0.3">
      <c r="A33" s="37" t="s">
        <v>72</v>
      </c>
      <c r="B33" s="20"/>
    </row>
    <row r="34" spans="1:2" x14ac:dyDescent="0.3">
      <c r="A34" s="37" t="s">
        <v>69</v>
      </c>
      <c r="B34" s="20"/>
    </row>
    <row r="35" spans="1:2" x14ac:dyDescent="0.3">
      <c r="A35" s="37" t="s">
        <v>47</v>
      </c>
      <c r="B35" s="20"/>
    </row>
    <row r="36" spans="1:2" x14ac:dyDescent="0.3">
      <c r="A36" s="37" t="s">
        <v>49</v>
      </c>
      <c r="B36" s="20"/>
    </row>
    <row r="37" spans="1:2" x14ac:dyDescent="0.3">
      <c r="A37" s="37" t="s">
        <v>21</v>
      </c>
      <c r="B37" s="20"/>
    </row>
    <row r="38" spans="1:2" x14ac:dyDescent="0.3">
      <c r="A38" s="37" t="s">
        <v>73</v>
      </c>
      <c r="B38" s="20"/>
    </row>
    <row r="39" spans="1:2" x14ac:dyDescent="0.3">
      <c r="A39" s="37" t="s">
        <v>32</v>
      </c>
      <c r="B39" s="20"/>
    </row>
    <row r="40" spans="1:2" x14ac:dyDescent="0.3">
      <c r="A40" s="37" t="s">
        <v>42</v>
      </c>
      <c r="B40" s="20"/>
    </row>
    <row r="41" spans="1:2" x14ac:dyDescent="0.3">
      <c r="A41" s="37" t="s">
        <v>36</v>
      </c>
      <c r="B41" s="20"/>
    </row>
    <row r="42" spans="1:2" x14ac:dyDescent="0.3">
      <c r="A42" s="37" t="s">
        <v>77</v>
      </c>
      <c r="B42" s="20"/>
    </row>
    <row r="43" spans="1:2" x14ac:dyDescent="0.3">
      <c r="A43" s="37" t="s">
        <v>74</v>
      </c>
      <c r="B43" s="20"/>
    </row>
    <row r="44" spans="1:2" x14ac:dyDescent="0.3">
      <c r="A44" s="37" t="s">
        <v>79</v>
      </c>
      <c r="B44" s="20"/>
    </row>
    <row r="45" spans="1:2" x14ac:dyDescent="0.3">
      <c r="A45" s="37" t="s">
        <v>28</v>
      </c>
      <c r="B45" s="20"/>
    </row>
    <row r="46" spans="1:2" x14ac:dyDescent="0.3">
      <c r="A46" s="37" t="s">
        <v>61</v>
      </c>
      <c r="B46" s="20"/>
    </row>
    <row r="47" spans="1:2" x14ac:dyDescent="0.3">
      <c r="A47" s="37" t="s">
        <v>26</v>
      </c>
      <c r="B47" s="20"/>
    </row>
    <row r="48" spans="1:2" x14ac:dyDescent="0.3">
      <c r="A48" s="37" t="s">
        <v>24</v>
      </c>
      <c r="B48" s="20"/>
    </row>
    <row r="49" spans="1:2" x14ac:dyDescent="0.3">
      <c r="A49" s="37" t="s">
        <v>68</v>
      </c>
      <c r="B49" s="20"/>
    </row>
    <row r="50" spans="1:2" x14ac:dyDescent="0.3">
      <c r="A50" s="37" t="s">
        <v>9</v>
      </c>
      <c r="B50" s="20"/>
    </row>
    <row r="51" spans="1:2" x14ac:dyDescent="0.3">
      <c r="A51" s="37" t="s">
        <v>27</v>
      </c>
      <c r="B51" s="20"/>
    </row>
    <row r="52" spans="1:2" x14ac:dyDescent="0.3">
      <c r="A52" s="37" t="s">
        <v>20</v>
      </c>
      <c r="B52" s="20"/>
    </row>
    <row r="53" spans="1:2" x14ac:dyDescent="0.3">
      <c r="A53" s="37" t="s">
        <v>66</v>
      </c>
      <c r="B53" s="20"/>
    </row>
    <row r="54" spans="1:2" x14ac:dyDescent="0.3">
      <c r="A54" s="37" t="s">
        <v>57</v>
      </c>
      <c r="B54" s="20"/>
    </row>
    <row r="55" spans="1:2" x14ac:dyDescent="0.3">
      <c r="A55" s="37" t="s">
        <v>70</v>
      </c>
      <c r="B55" s="20"/>
    </row>
    <row r="56" spans="1:2" x14ac:dyDescent="0.3">
      <c r="A56" s="37" t="s">
        <v>0</v>
      </c>
      <c r="B56" s="20"/>
    </row>
    <row r="57" spans="1:2" x14ac:dyDescent="0.3">
      <c r="A57" s="37" t="s">
        <v>33</v>
      </c>
      <c r="B57" s="20"/>
    </row>
    <row r="58" spans="1:2" x14ac:dyDescent="0.3">
      <c r="A58" s="37" t="s">
        <v>67</v>
      </c>
      <c r="B58" s="20"/>
    </row>
    <row r="59" spans="1:2" x14ac:dyDescent="0.3">
      <c r="A59" s="37" t="s">
        <v>7</v>
      </c>
      <c r="B59" s="20"/>
    </row>
    <row r="60" spans="1:2" x14ac:dyDescent="0.3">
      <c r="A60" s="37" t="s">
        <v>43</v>
      </c>
      <c r="B60" s="20"/>
    </row>
    <row r="61" spans="1:2" x14ac:dyDescent="0.3">
      <c r="A61" s="37" t="s">
        <v>56</v>
      </c>
      <c r="B61" s="20"/>
    </row>
    <row r="62" spans="1:2" x14ac:dyDescent="0.3">
      <c r="A62" s="37" t="s">
        <v>64</v>
      </c>
      <c r="B62" s="20"/>
    </row>
    <row r="63" spans="1:2" x14ac:dyDescent="0.3">
      <c r="A63" s="37" t="s">
        <v>45</v>
      </c>
      <c r="B63" s="20"/>
    </row>
    <row r="64" spans="1:2" x14ac:dyDescent="0.3">
      <c r="A64" s="37" t="s">
        <v>78</v>
      </c>
      <c r="B64" s="20"/>
    </row>
    <row r="65" spans="1:2" x14ac:dyDescent="0.3">
      <c r="A65" s="37" t="s">
        <v>22</v>
      </c>
      <c r="B65" s="20"/>
    </row>
    <row r="66" spans="1:2" x14ac:dyDescent="0.3">
      <c r="A66" s="37" t="s">
        <v>8</v>
      </c>
      <c r="B66" s="20"/>
    </row>
    <row r="67" spans="1:2" x14ac:dyDescent="0.3">
      <c r="A67" s="37" t="s">
        <v>38</v>
      </c>
      <c r="B67" s="20"/>
    </row>
    <row r="68" spans="1:2" x14ac:dyDescent="0.3">
      <c r="A68" s="37" t="s">
        <v>29</v>
      </c>
      <c r="B68" s="20"/>
    </row>
    <row r="69" spans="1:2" x14ac:dyDescent="0.3">
      <c r="A69" s="37" t="s">
        <v>75</v>
      </c>
      <c r="B69" s="20"/>
    </row>
    <row r="70" spans="1:2" x14ac:dyDescent="0.3">
      <c r="A70" s="37" t="s">
        <v>5</v>
      </c>
      <c r="B70" s="20"/>
    </row>
    <row r="71" spans="1:2" x14ac:dyDescent="0.3">
      <c r="A71" s="37" t="s">
        <v>51</v>
      </c>
      <c r="B71" s="20"/>
    </row>
    <row r="72" spans="1:2" x14ac:dyDescent="0.3">
      <c r="A72" s="37" t="s">
        <v>71</v>
      </c>
      <c r="B72" s="20"/>
    </row>
    <row r="73" spans="1:2" x14ac:dyDescent="0.3">
      <c r="A73" s="37" t="s">
        <v>65</v>
      </c>
      <c r="B73" s="20"/>
    </row>
    <row r="74" spans="1:2" x14ac:dyDescent="0.3">
      <c r="A74" s="37" t="s">
        <v>15</v>
      </c>
      <c r="B74" s="20"/>
    </row>
    <row r="75" spans="1:2" x14ac:dyDescent="0.3">
      <c r="A75" s="37" t="s">
        <v>14</v>
      </c>
      <c r="B75" s="20"/>
    </row>
    <row r="76" spans="1:2" x14ac:dyDescent="0.3">
      <c r="A76" s="37" t="s">
        <v>34</v>
      </c>
      <c r="B76" s="20"/>
    </row>
    <row r="77" spans="1:2" x14ac:dyDescent="0.3">
      <c r="A77" s="37" t="s">
        <v>37</v>
      </c>
      <c r="B77" s="20"/>
    </row>
    <row r="78" spans="1:2" x14ac:dyDescent="0.3">
      <c r="A78" s="37" t="s">
        <v>23</v>
      </c>
      <c r="B78" s="20"/>
    </row>
    <row r="79" spans="1:2" x14ac:dyDescent="0.3">
      <c r="A79" s="37" t="s">
        <v>17</v>
      </c>
      <c r="B79" s="20"/>
    </row>
    <row r="80" spans="1:2" x14ac:dyDescent="0.3">
      <c r="A80" s="37" t="s">
        <v>40</v>
      </c>
      <c r="B80" s="20"/>
    </row>
    <row r="81" spans="1:2" x14ac:dyDescent="0.3">
      <c r="A81" s="37" t="s">
        <v>30</v>
      </c>
      <c r="B81" s="20"/>
    </row>
    <row r="82" spans="1:2" x14ac:dyDescent="0.3">
      <c r="A82" s="37" t="s">
        <v>62</v>
      </c>
      <c r="B82" s="20"/>
    </row>
    <row r="83" spans="1:2" x14ac:dyDescent="0.3">
      <c r="A83" s="37" t="s">
        <v>92</v>
      </c>
      <c r="B83" s="20"/>
    </row>
    <row r="84" spans="1:2" x14ac:dyDescent="0.3">
      <c r="A84" s="37" t="s">
        <v>55</v>
      </c>
      <c r="B84" s="20"/>
    </row>
    <row r="85" spans="1:2" x14ac:dyDescent="0.3">
      <c r="A85" s="37" t="s">
        <v>52</v>
      </c>
      <c r="B85" s="20"/>
    </row>
    <row r="86" spans="1:2" x14ac:dyDescent="0.3">
      <c r="A86" s="37" t="s">
        <v>41</v>
      </c>
      <c r="B86" s="20"/>
    </row>
    <row r="87" spans="1:2" x14ac:dyDescent="0.3">
      <c r="A87" s="37" t="s">
        <v>50</v>
      </c>
      <c r="B87" s="20"/>
    </row>
    <row r="88" spans="1:2" x14ac:dyDescent="0.3">
      <c r="A88" s="37" t="s">
        <v>12</v>
      </c>
      <c r="B88" s="20"/>
    </row>
    <row r="89" spans="1:2" x14ac:dyDescent="0.3">
      <c r="A89" s="37" t="s">
        <v>11</v>
      </c>
      <c r="B89" s="20"/>
    </row>
    <row r="90" spans="1:2" x14ac:dyDescent="0.3">
      <c r="A90" s="37" t="s">
        <v>35</v>
      </c>
      <c r="B90" s="20"/>
    </row>
    <row r="91" spans="1:2" x14ac:dyDescent="0.3">
      <c r="A91" s="37" t="s">
        <v>60</v>
      </c>
      <c r="B91" s="20"/>
    </row>
    <row r="92" spans="1:2" x14ac:dyDescent="0.3">
      <c r="A92" s="37" t="s">
        <v>46</v>
      </c>
      <c r="B92" s="20"/>
    </row>
    <row r="93" spans="1:2" x14ac:dyDescent="0.3">
      <c r="A93" s="37" t="s">
        <v>10</v>
      </c>
      <c r="B93" s="20"/>
    </row>
    <row r="94" spans="1:2" x14ac:dyDescent="0.3">
      <c r="A94" s="37" t="s">
        <v>1</v>
      </c>
      <c r="B94" s="20"/>
    </row>
    <row r="95" spans="1:2" x14ac:dyDescent="0.3">
      <c r="A95" s="37" t="s">
        <v>16</v>
      </c>
      <c r="B95" s="20"/>
    </row>
    <row r="96" spans="1:2" x14ac:dyDescent="0.3">
      <c r="A96" s="37" t="s">
        <v>19</v>
      </c>
      <c r="B96" s="20"/>
    </row>
    <row r="97" spans="1:2" x14ac:dyDescent="0.3">
      <c r="A97" s="37" t="s">
        <v>44</v>
      </c>
      <c r="B97" s="20"/>
    </row>
    <row r="98" spans="1:2" x14ac:dyDescent="0.3">
      <c r="A98" s="37" t="s">
        <v>6</v>
      </c>
      <c r="B98" s="20"/>
    </row>
    <row r="99" spans="1:2" x14ac:dyDescent="0.3">
      <c r="A99" s="37" t="s">
        <v>25</v>
      </c>
      <c r="B99" s="20"/>
    </row>
    <row r="100" spans="1:2" x14ac:dyDescent="0.3">
      <c r="A100" s="37" t="s">
        <v>59</v>
      </c>
      <c r="B100" s="20"/>
    </row>
    <row r="101" spans="1:2" x14ac:dyDescent="0.3">
      <c r="A101" s="38" t="s">
        <v>39</v>
      </c>
      <c r="B101" s="20"/>
    </row>
    <row r="102" spans="1:2" x14ac:dyDescent="0.3">
      <c r="A102" s="37" t="s">
        <v>48</v>
      </c>
      <c r="B102" s="20"/>
    </row>
    <row r="103" spans="1:2" ht="15" thickBot="1" x14ac:dyDescent="0.35">
      <c r="A103" s="39" t="s">
        <v>76</v>
      </c>
      <c r="B10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workbookViewId="0">
      <selection activeCell="A7" sqref="A7"/>
    </sheetView>
  </sheetViews>
  <sheetFormatPr defaultRowHeight="14.4" x14ac:dyDescent="0.3"/>
  <cols>
    <col min="1" max="1" width="90.5546875" bestFit="1" customWidth="1"/>
    <col min="2" max="2" width="9.5546875" bestFit="1" customWidth="1"/>
    <col min="3" max="3" width="61.109375" bestFit="1" customWidth="1"/>
  </cols>
  <sheetData>
    <row r="1" spans="1:3" ht="25.8" x14ac:dyDescent="0.5">
      <c r="A1" s="22" t="s">
        <v>95</v>
      </c>
      <c r="B1" s="26"/>
      <c r="C1" s="27"/>
    </row>
    <row r="2" spans="1:3" x14ac:dyDescent="0.3">
      <c r="A2" s="23" t="s">
        <v>103</v>
      </c>
      <c r="B2" s="25"/>
      <c r="C2" s="6"/>
    </row>
    <row r="3" spans="1:3" x14ac:dyDescent="0.3">
      <c r="A3" s="7"/>
      <c r="B3" s="25"/>
      <c r="C3" s="6"/>
    </row>
    <row r="4" spans="1:3" ht="15" thickBot="1" x14ac:dyDescent="0.35">
      <c r="A4" s="7"/>
      <c r="B4" s="25"/>
      <c r="C4" s="6"/>
    </row>
    <row r="5" spans="1:3" ht="15" thickBot="1" x14ac:dyDescent="0.35">
      <c r="A5" s="34" t="s">
        <v>96</v>
      </c>
      <c r="B5" s="28">
        <f>SUM(Test!B27:B101)/63</f>
        <v>0</v>
      </c>
      <c r="C5" s="6"/>
    </row>
    <row r="6" spans="1:3" ht="15" thickBot="1" x14ac:dyDescent="0.35">
      <c r="A6" s="7"/>
      <c r="B6" s="29"/>
      <c r="C6" s="6"/>
    </row>
    <row r="7" spans="1:3" x14ac:dyDescent="0.3">
      <c r="A7" s="35" t="s">
        <v>98</v>
      </c>
      <c r="B7" s="30">
        <f>(Test!B27+Test!B29+Test!B28+Test!B36+Test!B37+Test!B41+Test!B56+Test!B65+Test!B70+Test!B71+Test!B74+Test!B78+Test!B79+Test!B87+Test!B94+Test!B96)/16</f>
        <v>0</v>
      </c>
      <c r="C7" s="6"/>
    </row>
    <row r="8" spans="1:3" x14ac:dyDescent="0.3">
      <c r="A8" s="35" t="s">
        <v>97</v>
      </c>
      <c r="B8" s="31">
        <f>(Test!B30+Test!B42+Test!B44+Test!B45+Test!B46+Test!B47+Test!B50+Test!B51+Test!B52+Test!B54+Test!B59+Test!B61+Test!B62+Test!B64+Test!B66+Test!B75+Test!B76+Test!B82+Test!B84+Test!B88+Test!B89+Test!B91+Test!B93+Test!B98+Test!B99+Test!B100)/26</f>
        <v>0</v>
      </c>
      <c r="C8" s="6"/>
    </row>
    <row r="9" spans="1:3" x14ac:dyDescent="0.3">
      <c r="A9" s="35" t="s">
        <v>99</v>
      </c>
      <c r="B9" s="31">
        <f>(Test!B31+Test!B32+Test!B34+Test!B39+Test!B48+Test!B49+Test!B53+Test!B57+Test!B58+Test!B68+Test!B73+Test!B81+Test!B83+Test!B85+Test!B90+Test!B95)/16</f>
        <v>0</v>
      </c>
      <c r="C9" s="6"/>
    </row>
    <row r="10" spans="1:3" ht="15" thickBot="1" x14ac:dyDescent="0.35">
      <c r="A10" s="35" t="s">
        <v>100</v>
      </c>
      <c r="B10" s="32">
        <f>(Test!B33+Test!B35+Test!B38+Test!B40+Test!B43+Test!B55+Test!B60+Test!B63+Test!B67+Test!B69+Test!B72+Test!B77+Test!B80+Test!B86+Test!B92+Test!B97+Test!B101)/17</f>
        <v>0</v>
      </c>
      <c r="C10" s="6"/>
    </row>
    <row r="11" spans="1:3" ht="15" thickBot="1" x14ac:dyDescent="0.35">
      <c r="A11" s="7"/>
      <c r="B11" s="29"/>
      <c r="C11" s="6"/>
    </row>
    <row r="12" spans="1:3" ht="15" thickBot="1" x14ac:dyDescent="0.35">
      <c r="A12" s="36" t="s">
        <v>101</v>
      </c>
      <c r="B12" s="33">
        <f>Test!B102+Test!B103/2</f>
        <v>0</v>
      </c>
      <c r="C12" s="2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</vt:lpstr>
      <vt:lpstr>Scoring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Barone Gabriele / T149796</dc:creator>
  <cp:lastModifiedBy>Gabriele Barone</cp:lastModifiedBy>
  <dcterms:created xsi:type="dcterms:W3CDTF">2022-12-06T13:51:19Z</dcterms:created>
  <dcterms:modified xsi:type="dcterms:W3CDTF">2023-06-29T07:26:42Z</dcterms:modified>
</cp:coreProperties>
</file>